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温州场" sheetId="7" r:id="rId1"/>
  </sheets>
  <definedNames>
    <definedName name="_xlnm._FilterDatabase" localSheetId="0" hidden="1">温州场!$A$3:$H$52</definedName>
    <definedName name="_xlnm.Print_Titles" localSheetId="0">温州场!$3:$3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<sst xmlns="http://schemas.openxmlformats.org/spreadsheetml/2006/main" count="244" uniqueCount="108">
  <si>
    <t>附件2</t>
  </si>
  <si>
    <t>温州市教育局公开选聘2025年优秀教育人才岗位一览表（温州大学专场）</t>
  </si>
  <si>
    <t>岗位
编号</t>
  </si>
  <si>
    <t>用人单位</t>
  </si>
  <si>
    <t>岗位（学科）</t>
  </si>
  <si>
    <t>计划数</t>
  </si>
  <si>
    <t>学历学位要求</t>
  </si>
  <si>
    <t>本科或研究生专业要求</t>
  </si>
  <si>
    <t>教师资格证要求</t>
  </si>
  <si>
    <t>其他要求
和说明</t>
  </si>
  <si>
    <t>01</t>
  </si>
  <si>
    <t>温州人文高级中学（温州第二高级中学分校）</t>
  </si>
  <si>
    <t>高中语文</t>
  </si>
  <si>
    <t>本科及以上学历，学士及以上学位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</si>
  <si>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>中国语言文学类；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中国语言文学类、教育学类。</t>
    </r>
  </si>
  <si>
    <t>本学科高中教师资格证书</t>
  </si>
  <si>
    <t>02</t>
  </si>
  <si>
    <t>高中政治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</si>
  <si>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>政治学类、马克思主义理论类、哲学类、法学类；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政治学类、马克思主义理论类、哲学类、法学类、教育学类。</t>
    </r>
  </si>
  <si>
    <t>03</t>
  </si>
  <si>
    <t>高中历史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</si>
  <si>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>历史学类；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中国史类、世界史类、考古学类、教育学类。</t>
    </r>
  </si>
  <si>
    <t>04</t>
  </si>
  <si>
    <t>高中信息技术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</si>
  <si>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>计算机类、教育技术、教育技术学、现代教育技术；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计算机科学与技术类、教育技术学、现代教育技术。</t>
    </r>
  </si>
  <si>
    <t>兼职网管</t>
  </si>
  <si>
    <t>05</t>
  </si>
  <si>
    <t>温州市第二外国语学校</t>
  </si>
  <si>
    <t>高中物理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</si>
  <si>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>物理学类、地球物理学类、力学类、天文学类、机械类、仪器类、能源动力类、电气类、自动化类；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物理学类、地球物理学类、力学类、天文学类、教育学类、机械工程类、动力工程及工程热物理类、电气工程类、控制科学与工程类。</t>
    </r>
  </si>
  <si>
    <t>06</t>
  </si>
  <si>
    <t>初中体育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</si>
  <si>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>体育学类；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体育学类、教育学类。</t>
    </r>
  </si>
  <si>
    <t>本学科高中或初中教师资格证书</t>
  </si>
  <si>
    <t>篮球国家二级运动员或篮球国家二级裁判员及以上</t>
  </si>
  <si>
    <t>07</t>
  </si>
  <si>
    <t>温州市第八高级中学</t>
  </si>
  <si>
    <t>高中数学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</si>
  <si>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>数学类、统计学类；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数学类、统计学类、教育学类。</t>
    </r>
  </si>
  <si>
    <t>08</t>
  </si>
  <si>
    <t>09</t>
  </si>
  <si>
    <t>高中体育</t>
  </si>
  <si>
    <t>温州市第十四高级中学</t>
  </si>
  <si>
    <t>温州市第二十一中学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</si>
  <si>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>数学类、统计学类；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数学类、统计学类、教育学类</t>
    </r>
  </si>
  <si>
    <t>高中英语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</si>
  <si>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>英语、英语（师范）、应用英语、商务英语、商贸英语、经贸英语、外贸英语、翻译；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外国语言文学类、教育学类、商务英语研究。</t>
    </r>
  </si>
  <si>
    <t>足球国家一级运动员或足球国家一级裁判员及以上</t>
  </si>
  <si>
    <t>温州市龙湾中学</t>
  </si>
  <si>
    <t>浙江省瓯海中学</t>
  </si>
  <si>
    <t>研究生学历，硕士及以上学位</t>
  </si>
  <si>
    <t>温州市瓯海区第一高级中学</t>
  </si>
  <si>
    <t>高中化学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</si>
  <si>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>化学类、化工与制药类；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化学类、化学工程与技术类、材料科学与工程类、教育学类。</t>
    </r>
  </si>
  <si>
    <t>温州科技高级中学（瓯海中学分校）</t>
  </si>
  <si>
    <t>温州市洞头区第一中学</t>
  </si>
  <si>
    <t>高中地理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</si>
  <si>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>地理科学类、地质类、地质学类；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地理学类、地质学类、地质资源与地质工程类、教育学类。</t>
    </r>
  </si>
  <si>
    <t>温州艺术学校（温州市第七中学）</t>
  </si>
  <si>
    <t>初中数学</t>
  </si>
  <si>
    <t>温州市外国语学校</t>
  </si>
  <si>
    <t>初中心理健康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</si>
  <si>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>心理学类、心理健康教育；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心理学类、教育心理学、心理教育、医学门类心理学相关专业。</t>
    </r>
  </si>
  <si>
    <t>温州市职业中等专业学校</t>
  </si>
  <si>
    <t>中职语文</t>
  </si>
  <si>
    <t>本学科高中或中职教师资格证书</t>
  </si>
  <si>
    <t>中职数学</t>
  </si>
  <si>
    <t>中职创新创业</t>
  </si>
  <si>
    <t>研究生学历，博士学位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</si>
  <si>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>教育学类、中国语言文学类；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教育学类。</t>
    </r>
  </si>
  <si>
    <t>高中、中职或高等教育教师资格证书</t>
  </si>
  <si>
    <t>中职专业课教师兼职业教育研究</t>
  </si>
  <si>
    <t>温州市第二职业中等专业学校</t>
  </si>
  <si>
    <t>中职软件工程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</si>
  <si>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>数据科学与大数据技术、大数据工程技术、云计算技术、软件工程、人工智能工程技术、云计算技术；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计算机科学与技术类、软件工程类、网络空间安全类。</t>
    </r>
  </si>
  <si>
    <t>中职专业课</t>
  </si>
  <si>
    <t>温州华侨职业中等专业学校</t>
  </si>
  <si>
    <t>中职饭店运营与管理</t>
  </si>
  <si>
    <r>
      <rPr>
        <b/>
        <sz val="11"/>
        <color rgb="FF000000"/>
        <rFont val="仿宋_GB2312"/>
        <charset val="134"/>
      </rPr>
      <t>本科：</t>
    </r>
    <r>
      <rPr>
        <sz val="11"/>
        <color rgb="FF000000"/>
        <rFont val="仿宋_GB2312"/>
        <charset val="134"/>
      </rPr>
      <t>酒店管理；</t>
    </r>
    <r>
      <rPr>
        <b/>
        <sz val="11"/>
        <color rgb="FF000000"/>
        <rFont val="仿宋_GB2312"/>
        <charset val="134"/>
      </rPr>
      <t>研究生：</t>
    </r>
    <r>
      <rPr>
        <sz val="11"/>
        <color rgb="FF000000"/>
        <rFont val="仿宋_GB2312"/>
        <charset val="134"/>
      </rPr>
      <t>酒店管理学。</t>
    </r>
  </si>
  <si>
    <t>中职专业课，获全国职业院校技能大赛“酒店服务”或“餐厅服务”赛项一等奖及以上的高技能人才，学历要求放宽至专科，专业不限。</t>
  </si>
  <si>
    <t>温州市财税会计学校</t>
  </si>
  <si>
    <t>中职英语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</si>
  <si>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>英语、英语（师范）、应用英语、商务英语、商贸英语、经贸英语、外贸英语、翻译；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外国语言文学类、教育学类。</t>
    </r>
  </si>
  <si>
    <t>中职心理健康</t>
  </si>
  <si>
    <t>中职体育</t>
  </si>
  <si>
    <t>田径国家二级运动员或田径国家二级裁判员及以上</t>
  </si>
  <si>
    <t>中职数字媒体艺术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</si>
  <si>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>数字媒体、数字媒体艺术、数字媒体技术；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数字媒体艺术、数字媒体技术、传媒创意与设计学、数字媒体艺术设计及理论、数字媒体创意工程。</t>
    </r>
  </si>
  <si>
    <t>温州护士学校</t>
  </si>
  <si>
    <t>中职中医健康管理</t>
  </si>
  <si>
    <r>
      <rPr>
        <b/>
        <sz val="11"/>
        <color rgb="FF000000"/>
        <rFont val="仿宋_GB2312"/>
        <charset val="134"/>
      </rPr>
      <t>本科：</t>
    </r>
    <r>
      <rPr>
        <sz val="11"/>
        <color rgb="FF000000"/>
        <rFont val="仿宋_GB2312"/>
        <charset val="134"/>
      </rPr>
      <t>中医学类；</t>
    </r>
    <r>
      <rPr>
        <b/>
        <sz val="11"/>
        <color rgb="FF000000"/>
        <rFont val="仿宋_GB2312"/>
        <charset val="134"/>
      </rPr>
      <t>研究生：</t>
    </r>
    <r>
      <rPr>
        <sz val="11"/>
        <color rgb="FF000000"/>
        <rFont val="仿宋_GB2312"/>
        <charset val="134"/>
      </rPr>
      <t>中医、中医学、健康管理、健康管理学。</t>
    </r>
  </si>
  <si>
    <t>中职药物化学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</si>
  <si>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>药学类；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药物化学、药物设计学、药学、制药工程。</t>
    </r>
  </si>
  <si>
    <t>游泳国家一级运动员或游泳国家一级裁判员及以上</t>
  </si>
  <si>
    <t>中职思政</t>
  </si>
  <si>
    <t>温州市学生实践学校</t>
  </si>
  <si>
    <t>体育</t>
  </si>
  <si>
    <t>本学科初中及以上教师资格证</t>
  </si>
  <si>
    <t>国家二级运动员或国家二级裁判员及以上</t>
  </si>
  <si>
    <t>数字媒体艺术</t>
  </si>
  <si>
    <t>初中及以上教师资格证</t>
  </si>
  <si>
    <t>人工智能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</si>
  <si>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>数据科学与大数据技术、大数据工程技术、云计算技术、软件工程、人工智能工程技术、云计算技术；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计算机科学与技术类、软件工程类。</t>
    </r>
  </si>
  <si>
    <t>温州市特殊教育学校</t>
  </si>
  <si>
    <t>特殊教育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</si>
  <si>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>特殊教育、教育康复学、孤独症儿童教育；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特殊教育、特殊教育学。</t>
    </r>
  </si>
  <si>
    <t>合计</t>
  </si>
  <si>
    <t>说明：
1.曾获数学、物理、化学、生物、信息学奥林匹克联赛省级一等奖及以上奖项的，报考相应学科教师和竞赛教练岗位，专业不限。
2.如中国科学院大学专场选聘签约程序结束后，尚有空缺选聘岗位的，视情调整至温州大学专场公开选聘，具体岗位和要求将以补充公告的形式另行公开发布。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</si>
</sst>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b/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rgb="FFFF0000"/>
      <name val="仿宋_GB2312"/>
      <charset val="134"/>
    </font>
    <font>
      <sz val="14"/>
      <color theme="1"/>
      <name val="方正小标宋_GBK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9"/>
      <name val="仿宋_GB2312"/>
      <charset val="134"/>
    </font>
    <font>
      <b/>
      <sz val="11"/>
      <color theme="1"/>
      <name val="仿宋_GB2312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39"/>
  <sheetViews>
    <sheetView tabSelected="1" zoomScale="130" zoomScaleNormal="130" workbookViewId="0">
      <pane ySplit="3" topLeftCell="A49" activePane="bottomLeft" state="frozen"/>
      <selection/>
      <selection pane="bottomLeft" activeCell="A2" sqref="A2:H2"/>
    </sheetView>
  </sheetViews>
  <sheetFormatPr defaultColWidth="9" defaultRowHeight="15.75" outlineLevelCol="7"/>
  <cols>
    <col min="1" max="1" width="5.625" style="5" customWidth="1"/>
    <col min="2" max="2" width="15.8583333333333" style="4" customWidth="1"/>
    <col min="3" max="3" width="12.95" style="4" customWidth="1"/>
    <col min="4" max="4" width="7.30833333333333" style="5" customWidth="1"/>
    <col min="5" max="5" width="14.775" style="5" customWidth="1"/>
    <col min="6" max="6" width="40.1916666666667" style="5" customWidth="1"/>
    <col min="7" max="7" width="12.875" style="8" customWidth="1"/>
    <col min="8" max="8" width="13.55" style="4" customWidth="1"/>
    <col min="9" max="16384" width="9" style="5"/>
  </cols>
  <sheetData>
    <row r="1" ht="18" customHeight="1" spans="1:1">
      <c r="A1" s="5" t="s">
        <v>0</v>
      </c>
    </row>
    <row r="2" ht="37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s="1" customFormat="1" ht="36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s="2" customFormat="1" ht="47" customHeight="1" spans="1:8">
      <c r="A4" s="11" t="s">
        <v>10</v>
      </c>
      <c r="B4" s="12" t="s">
        <v>11</v>
      </c>
      <c r="C4" s="13" t="s">
        <v>12</v>
      </c>
      <c r="D4" s="13">
        <v>1</v>
      </c>
      <c r="E4" s="13" t="s">
        <v>13</v>
      </c>
      <c r="F4" s="14" t="s">
        <v>14</v>
      </c>
      <c r="G4" s="15" t="s">
        <v>15</v>
      </c>
      <c r="H4" s="13"/>
    </row>
    <row r="5" s="3" customFormat="1" ht="51" customHeight="1" spans="1:8">
      <c r="A5" s="11" t="s">
        <v>16</v>
      </c>
      <c r="B5" s="16"/>
      <c r="C5" s="13" t="s">
        <v>17</v>
      </c>
      <c r="D5" s="13">
        <v>1</v>
      </c>
      <c r="E5" s="13" t="s">
        <v>13</v>
      </c>
      <c r="F5" s="14" t="s">
        <v>18</v>
      </c>
      <c r="G5" s="15" t="s">
        <v>15</v>
      </c>
      <c r="H5" s="13"/>
    </row>
    <row r="6" s="2" customFormat="1" ht="47" customHeight="1" spans="1:8">
      <c r="A6" s="11" t="s">
        <v>19</v>
      </c>
      <c r="B6" s="16"/>
      <c r="C6" s="13" t="s">
        <v>20</v>
      </c>
      <c r="D6" s="13">
        <v>1</v>
      </c>
      <c r="E6" s="13" t="s">
        <v>13</v>
      </c>
      <c r="F6" s="14" t="s">
        <v>21</v>
      </c>
      <c r="G6" s="15" t="s">
        <v>15</v>
      </c>
      <c r="H6" s="13"/>
    </row>
    <row r="7" s="2" customFormat="1" ht="49" customHeight="1" spans="1:8">
      <c r="A7" s="11" t="s">
        <v>22</v>
      </c>
      <c r="B7" s="17"/>
      <c r="C7" s="13" t="s">
        <v>23</v>
      </c>
      <c r="D7" s="13">
        <v>1</v>
      </c>
      <c r="E7" s="13" t="s">
        <v>13</v>
      </c>
      <c r="F7" s="14" t="s">
        <v>24</v>
      </c>
      <c r="G7" s="15" t="s">
        <v>15</v>
      </c>
      <c r="H7" s="13" t="s">
        <v>25</v>
      </c>
    </row>
    <row r="8" s="4" customFormat="1" ht="90" customHeight="1" spans="1:8">
      <c r="A8" s="11" t="s">
        <v>26</v>
      </c>
      <c r="B8" s="12" t="s">
        <v>27</v>
      </c>
      <c r="C8" s="18" t="s">
        <v>28</v>
      </c>
      <c r="D8" s="19">
        <v>1</v>
      </c>
      <c r="E8" s="13" t="s">
        <v>13</v>
      </c>
      <c r="F8" s="14" t="s">
        <v>29</v>
      </c>
      <c r="G8" s="15" t="s">
        <v>15</v>
      </c>
      <c r="H8" s="18"/>
    </row>
    <row r="9" s="5" customFormat="1" ht="63" customHeight="1" spans="1:8">
      <c r="A9" s="11" t="s">
        <v>30</v>
      </c>
      <c r="B9" s="17"/>
      <c r="C9" s="18" t="s">
        <v>31</v>
      </c>
      <c r="D9" s="18">
        <v>1</v>
      </c>
      <c r="E9" s="13" t="s">
        <v>13</v>
      </c>
      <c r="F9" s="14" t="s">
        <v>32</v>
      </c>
      <c r="G9" s="15" t="s">
        <v>33</v>
      </c>
      <c r="H9" s="18" t="s">
        <v>34</v>
      </c>
    </row>
    <row r="10" s="4" customFormat="1" ht="40.5" spans="1:8">
      <c r="A10" s="11" t="s">
        <v>35</v>
      </c>
      <c r="B10" s="12" t="s">
        <v>36</v>
      </c>
      <c r="C10" s="13" t="s">
        <v>37</v>
      </c>
      <c r="D10" s="13">
        <v>1</v>
      </c>
      <c r="E10" s="13" t="s">
        <v>13</v>
      </c>
      <c r="F10" s="14" t="s">
        <v>38</v>
      </c>
      <c r="G10" s="15" t="s">
        <v>15</v>
      </c>
      <c r="H10" s="13"/>
    </row>
    <row r="11" s="5" customFormat="1" ht="84" customHeight="1" spans="1:8">
      <c r="A11" s="11" t="s">
        <v>39</v>
      </c>
      <c r="B11" s="16"/>
      <c r="C11" s="13" t="s">
        <v>28</v>
      </c>
      <c r="D11" s="13">
        <v>1</v>
      </c>
      <c r="E11" s="18" t="s">
        <v>13</v>
      </c>
      <c r="F11" s="14" t="s">
        <v>29</v>
      </c>
      <c r="G11" s="15" t="s">
        <v>15</v>
      </c>
      <c r="H11" s="18"/>
    </row>
    <row r="12" s="5" customFormat="1" ht="40.5" spans="1:8">
      <c r="A12" s="11" t="s">
        <v>40</v>
      </c>
      <c r="B12" s="17"/>
      <c r="C12" s="13" t="s">
        <v>41</v>
      </c>
      <c r="D12" s="13">
        <v>1</v>
      </c>
      <c r="E12" s="18" t="s">
        <v>13</v>
      </c>
      <c r="F12" s="14" t="s">
        <v>32</v>
      </c>
      <c r="G12" s="15" t="s">
        <v>15</v>
      </c>
      <c r="H12" s="18"/>
    </row>
    <row r="13" s="5" customFormat="1" ht="95" customHeight="1" spans="1:8">
      <c r="A13" s="13">
        <f>ROW()-3</f>
        <v>10</v>
      </c>
      <c r="B13" s="13" t="s">
        <v>42</v>
      </c>
      <c r="C13" s="18" t="s">
        <v>28</v>
      </c>
      <c r="D13" s="19">
        <v>1</v>
      </c>
      <c r="E13" s="18" t="s">
        <v>13</v>
      </c>
      <c r="F13" s="14" t="s">
        <v>29</v>
      </c>
      <c r="G13" s="15" t="s">
        <v>15</v>
      </c>
      <c r="H13" s="18"/>
    </row>
    <row r="14" s="5" customFormat="1" ht="44" customHeight="1" spans="1:8">
      <c r="A14" s="13">
        <f>ROW()-3</f>
        <v>11</v>
      </c>
      <c r="B14" s="12" t="s">
        <v>43</v>
      </c>
      <c r="C14" s="18" t="s">
        <v>12</v>
      </c>
      <c r="D14" s="13">
        <v>1</v>
      </c>
      <c r="E14" s="13" t="s">
        <v>13</v>
      </c>
      <c r="F14" s="14" t="s">
        <v>14</v>
      </c>
      <c r="G14" s="15" t="s">
        <v>15</v>
      </c>
      <c r="H14" s="15"/>
    </row>
    <row r="15" s="5" customFormat="1" ht="44" customHeight="1" spans="1:8">
      <c r="A15" s="13">
        <f t="shared" ref="A15:A24" si="0">ROW()-3</f>
        <v>12</v>
      </c>
      <c r="B15" s="16"/>
      <c r="C15" s="18" t="s">
        <v>37</v>
      </c>
      <c r="D15" s="19">
        <v>2</v>
      </c>
      <c r="E15" s="13" t="s">
        <v>13</v>
      </c>
      <c r="F15" s="14" t="s">
        <v>44</v>
      </c>
      <c r="G15" s="15" t="s">
        <v>15</v>
      </c>
      <c r="H15" s="15"/>
    </row>
    <row r="16" s="5" customFormat="1" ht="68" customHeight="1" spans="1:8">
      <c r="A16" s="13">
        <f t="shared" si="0"/>
        <v>13</v>
      </c>
      <c r="B16" s="16"/>
      <c r="C16" s="18" t="s">
        <v>45</v>
      </c>
      <c r="D16" s="19">
        <v>2</v>
      </c>
      <c r="E16" s="13" t="s">
        <v>13</v>
      </c>
      <c r="F16" s="14" t="s">
        <v>46</v>
      </c>
      <c r="G16" s="15" t="s">
        <v>15</v>
      </c>
      <c r="H16" s="19"/>
    </row>
    <row r="17" s="5" customFormat="1" ht="95" customHeight="1" spans="1:8">
      <c r="A17" s="13">
        <f t="shared" si="0"/>
        <v>14</v>
      </c>
      <c r="B17" s="16"/>
      <c r="C17" s="18" t="s">
        <v>28</v>
      </c>
      <c r="D17" s="13">
        <v>1</v>
      </c>
      <c r="E17" s="13" t="s">
        <v>13</v>
      </c>
      <c r="F17" s="14" t="s">
        <v>29</v>
      </c>
      <c r="G17" s="15" t="s">
        <v>15</v>
      </c>
      <c r="H17" s="15"/>
    </row>
    <row r="18" s="5" customFormat="1" ht="51" customHeight="1" spans="1:8">
      <c r="A18" s="13">
        <f t="shared" si="0"/>
        <v>15</v>
      </c>
      <c r="B18" s="16"/>
      <c r="C18" s="13" t="s">
        <v>17</v>
      </c>
      <c r="D18" s="13">
        <v>1</v>
      </c>
      <c r="E18" s="13" t="s">
        <v>13</v>
      </c>
      <c r="F18" s="14" t="s">
        <v>18</v>
      </c>
      <c r="G18" s="15" t="s">
        <v>15</v>
      </c>
      <c r="H18" s="15"/>
    </row>
    <row r="19" s="5" customFormat="1" ht="51" customHeight="1" spans="1:8">
      <c r="A19" s="13">
        <f t="shared" si="0"/>
        <v>16</v>
      </c>
      <c r="B19" s="16"/>
      <c r="C19" s="18" t="s">
        <v>20</v>
      </c>
      <c r="D19" s="13">
        <v>1</v>
      </c>
      <c r="E19" s="13" t="s">
        <v>13</v>
      </c>
      <c r="F19" s="14" t="s">
        <v>21</v>
      </c>
      <c r="G19" s="15" t="s">
        <v>15</v>
      </c>
      <c r="H19" s="15"/>
    </row>
    <row r="20" s="4" customFormat="1" ht="62" customHeight="1" spans="1:8">
      <c r="A20" s="13">
        <f t="shared" si="0"/>
        <v>17</v>
      </c>
      <c r="B20" s="17"/>
      <c r="C20" s="13" t="s">
        <v>41</v>
      </c>
      <c r="D20" s="13">
        <v>1</v>
      </c>
      <c r="E20" s="13" t="s">
        <v>13</v>
      </c>
      <c r="F20" s="14" t="s">
        <v>32</v>
      </c>
      <c r="G20" s="15" t="s">
        <v>15</v>
      </c>
      <c r="H20" s="18" t="s">
        <v>47</v>
      </c>
    </row>
    <row r="21" s="4" customFormat="1" ht="88" customHeight="1" spans="1:8">
      <c r="A21" s="13">
        <f t="shared" si="0"/>
        <v>18</v>
      </c>
      <c r="B21" s="13" t="s">
        <v>48</v>
      </c>
      <c r="C21" s="20" t="s">
        <v>28</v>
      </c>
      <c r="D21" s="13">
        <v>1</v>
      </c>
      <c r="E21" s="13" t="s">
        <v>13</v>
      </c>
      <c r="F21" s="14" t="s">
        <v>29</v>
      </c>
      <c r="G21" s="15" t="s">
        <v>15</v>
      </c>
      <c r="H21" s="13"/>
    </row>
    <row r="22" s="5" customFormat="1" ht="45" customHeight="1" spans="1:8">
      <c r="A22" s="13">
        <f t="shared" si="0"/>
        <v>19</v>
      </c>
      <c r="B22" s="21" t="s">
        <v>49</v>
      </c>
      <c r="C22" s="22" t="s">
        <v>12</v>
      </c>
      <c r="D22" s="19">
        <v>1</v>
      </c>
      <c r="E22" s="13" t="s">
        <v>50</v>
      </c>
      <c r="F22" s="14" t="s">
        <v>14</v>
      </c>
      <c r="G22" s="15" t="s">
        <v>15</v>
      </c>
      <c r="H22" s="18"/>
    </row>
    <row r="23" s="5" customFormat="1" ht="65" customHeight="1" spans="1:8">
      <c r="A23" s="13">
        <f t="shared" si="0"/>
        <v>20</v>
      </c>
      <c r="B23" s="23"/>
      <c r="C23" s="22" t="s">
        <v>45</v>
      </c>
      <c r="D23" s="19">
        <v>1</v>
      </c>
      <c r="E23" s="13" t="s">
        <v>50</v>
      </c>
      <c r="F23" s="14" t="s">
        <v>46</v>
      </c>
      <c r="G23" s="15" t="s">
        <v>15</v>
      </c>
      <c r="H23" s="18"/>
    </row>
    <row r="24" s="4" customFormat="1" ht="64" customHeight="1" spans="1:8">
      <c r="A24" s="13">
        <f t="shared" si="0"/>
        <v>21</v>
      </c>
      <c r="B24" s="12" t="s">
        <v>51</v>
      </c>
      <c r="C24" s="20" t="s">
        <v>45</v>
      </c>
      <c r="D24" s="13">
        <v>1</v>
      </c>
      <c r="E24" s="13" t="s">
        <v>50</v>
      </c>
      <c r="F24" s="14" t="s">
        <v>46</v>
      </c>
      <c r="G24" s="15" t="s">
        <v>15</v>
      </c>
      <c r="H24" s="13"/>
    </row>
    <row r="25" s="5" customFormat="1" ht="93" customHeight="1" spans="1:8">
      <c r="A25" s="13">
        <f t="shared" ref="A25:A34" si="1">ROW()-3</f>
        <v>22</v>
      </c>
      <c r="B25" s="16"/>
      <c r="C25" s="22" t="s">
        <v>28</v>
      </c>
      <c r="D25" s="13">
        <v>1</v>
      </c>
      <c r="E25" s="13" t="s">
        <v>50</v>
      </c>
      <c r="F25" s="14" t="s">
        <v>29</v>
      </c>
      <c r="G25" s="15" t="s">
        <v>15</v>
      </c>
      <c r="H25" s="18"/>
    </row>
    <row r="26" s="5" customFormat="1" ht="57" customHeight="1" spans="1:8">
      <c r="A26" s="13">
        <f t="shared" si="1"/>
        <v>23</v>
      </c>
      <c r="B26" s="17"/>
      <c r="C26" s="22" t="s">
        <v>52</v>
      </c>
      <c r="D26" s="13">
        <v>1</v>
      </c>
      <c r="E26" s="13" t="s">
        <v>50</v>
      </c>
      <c r="F26" s="14" t="s">
        <v>53</v>
      </c>
      <c r="G26" s="15" t="s">
        <v>15</v>
      </c>
      <c r="H26" s="18"/>
    </row>
    <row r="27" s="4" customFormat="1" ht="91" customHeight="1" spans="1:8">
      <c r="A27" s="13">
        <f t="shared" si="1"/>
        <v>24</v>
      </c>
      <c r="B27" s="13" t="s">
        <v>54</v>
      </c>
      <c r="C27" s="20" t="s">
        <v>28</v>
      </c>
      <c r="D27" s="13">
        <v>2</v>
      </c>
      <c r="E27" s="13" t="s">
        <v>13</v>
      </c>
      <c r="F27" s="14" t="s">
        <v>29</v>
      </c>
      <c r="G27" s="15" t="s">
        <v>15</v>
      </c>
      <c r="H27" s="13"/>
    </row>
    <row r="28" s="5" customFormat="1" ht="50" customHeight="1" spans="1:8">
      <c r="A28" s="13">
        <f t="shared" si="1"/>
        <v>25</v>
      </c>
      <c r="B28" s="12" t="s">
        <v>55</v>
      </c>
      <c r="C28" s="13" t="s">
        <v>12</v>
      </c>
      <c r="D28" s="13">
        <v>1</v>
      </c>
      <c r="E28" s="13" t="s">
        <v>13</v>
      </c>
      <c r="F28" s="14" t="s">
        <v>14</v>
      </c>
      <c r="G28" s="15" t="s">
        <v>15</v>
      </c>
      <c r="H28" s="13"/>
    </row>
    <row r="29" s="4" customFormat="1" ht="49" customHeight="1" spans="1:8">
      <c r="A29" s="13">
        <f t="shared" si="1"/>
        <v>26</v>
      </c>
      <c r="B29" s="16"/>
      <c r="C29" s="13" t="s">
        <v>37</v>
      </c>
      <c r="D29" s="13">
        <v>2</v>
      </c>
      <c r="E29" s="13" t="s">
        <v>13</v>
      </c>
      <c r="F29" s="14" t="s">
        <v>38</v>
      </c>
      <c r="G29" s="15" t="s">
        <v>15</v>
      </c>
      <c r="H29" s="13"/>
    </row>
    <row r="30" s="5" customFormat="1" ht="50" customHeight="1" spans="1:8">
      <c r="A30" s="13">
        <f t="shared" si="1"/>
        <v>27</v>
      </c>
      <c r="B30" s="17"/>
      <c r="C30" s="13" t="s">
        <v>56</v>
      </c>
      <c r="D30" s="13">
        <v>1</v>
      </c>
      <c r="E30" s="13" t="s">
        <v>13</v>
      </c>
      <c r="F30" s="14" t="s">
        <v>57</v>
      </c>
      <c r="G30" s="15" t="s">
        <v>15</v>
      </c>
      <c r="H30" s="13"/>
    </row>
    <row r="31" s="6" customFormat="1" ht="58" customHeight="1" spans="1:8">
      <c r="A31" s="13">
        <f t="shared" si="1"/>
        <v>28</v>
      </c>
      <c r="B31" s="21" t="s">
        <v>58</v>
      </c>
      <c r="C31" s="18" t="s">
        <v>45</v>
      </c>
      <c r="D31" s="18">
        <v>1</v>
      </c>
      <c r="E31" s="13" t="s">
        <v>13</v>
      </c>
      <c r="F31" s="14" t="s">
        <v>46</v>
      </c>
      <c r="G31" s="15" t="s">
        <v>15</v>
      </c>
      <c r="H31" s="18"/>
    </row>
    <row r="32" s="6" customFormat="1" ht="53" customHeight="1" spans="1:8">
      <c r="A32" s="13">
        <f t="shared" si="1"/>
        <v>29</v>
      </c>
      <c r="B32" s="23"/>
      <c r="C32" s="18" t="s">
        <v>59</v>
      </c>
      <c r="D32" s="18">
        <v>1</v>
      </c>
      <c r="E32" s="13" t="s">
        <v>13</v>
      </c>
      <c r="F32" s="14" t="s">
        <v>38</v>
      </c>
      <c r="G32" s="15" t="s">
        <v>33</v>
      </c>
      <c r="H32" s="18"/>
    </row>
    <row r="33" s="4" customFormat="1" ht="53" customHeight="1" spans="1:8">
      <c r="A33" s="13">
        <f t="shared" si="1"/>
        <v>30</v>
      </c>
      <c r="B33" s="13" t="s">
        <v>60</v>
      </c>
      <c r="C33" s="13" t="s">
        <v>61</v>
      </c>
      <c r="D33" s="13">
        <v>1</v>
      </c>
      <c r="E33" s="13" t="s">
        <v>50</v>
      </c>
      <c r="F33" s="14" t="s">
        <v>62</v>
      </c>
      <c r="G33" s="15" t="s">
        <v>33</v>
      </c>
      <c r="H33" s="13"/>
    </row>
    <row r="34" s="4" customFormat="1" ht="44" customHeight="1" spans="1:8">
      <c r="A34" s="13">
        <f t="shared" si="1"/>
        <v>31</v>
      </c>
      <c r="B34" s="12" t="s">
        <v>63</v>
      </c>
      <c r="C34" s="13" t="s">
        <v>64</v>
      </c>
      <c r="D34" s="13">
        <v>1</v>
      </c>
      <c r="E34" s="13" t="s">
        <v>50</v>
      </c>
      <c r="F34" s="14" t="s">
        <v>14</v>
      </c>
      <c r="G34" s="15" t="s">
        <v>65</v>
      </c>
      <c r="H34" s="13"/>
    </row>
    <row r="35" s="5" customFormat="1" ht="44" customHeight="1" spans="1:8">
      <c r="A35" s="13">
        <f t="shared" ref="A35:A44" si="2">ROW()-3</f>
        <v>32</v>
      </c>
      <c r="B35" s="16"/>
      <c r="C35" s="18" t="s">
        <v>66</v>
      </c>
      <c r="D35" s="19">
        <v>1</v>
      </c>
      <c r="E35" s="13" t="s">
        <v>50</v>
      </c>
      <c r="F35" s="14" t="s">
        <v>38</v>
      </c>
      <c r="G35" s="15" t="s">
        <v>65</v>
      </c>
      <c r="H35" s="18"/>
    </row>
    <row r="36" s="5" customFormat="1" ht="44" customHeight="1" spans="1:8">
      <c r="A36" s="13">
        <f t="shared" si="2"/>
        <v>33</v>
      </c>
      <c r="B36" s="17"/>
      <c r="C36" s="15" t="s">
        <v>67</v>
      </c>
      <c r="D36" s="19">
        <v>1</v>
      </c>
      <c r="E36" s="13" t="s">
        <v>68</v>
      </c>
      <c r="F36" s="14" t="s">
        <v>69</v>
      </c>
      <c r="G36" s="15" t="s">
        <v>70</v>
      </c>
      <c r="H36" s="15" t="s">
        <v>71</v>
      </c>
    </row>
    <row r="37" s="5" customFormat="1" ht="65" customHeight="1" spans="1:8">
      <c r="A37" s="13">
        <f t="shared" si="2"/>
        <v>34</v>
      </c>
      <c r="B37" s="18" t="s">
        <v>72</v>
      </c>
      <c r="C37" s="18" t="s">
        <v>73</v>
      </c>
      <c r="D37" s="19">
        <v>1</v>
      </c>
      <c r="E37" s="13" t="s">
        <v>50</v>
      </c>
      <c r="F37" s="14" t="s">
        <v>74</v>
      </c>
      <c r="G37" s="15" t="s">
        <v>70</v>
      </c>
      <c r="H37" s="15" t="s">
        <v>75</v>
      </c>
    </row>
    <row r="38" s="4" customFormat="1" ht="96" customHeight="1" spans="1:8">
      <c r="A38" s="13">
        <f t="shared" si="2"/>
        <v>35</v>
      </c>
      <c r="B38" s="13" t="s">
        <v>76</v>
      </c>
      <c r="C38" s="13" t="s">
        <v>77</v>
      </c>
      <c r="D38" s="13">
        <v>1</v>
      </c>
      <c r="E38" s="13" t="s">
        <v>13</v>
      </c>
      <c r="F38" s="10" t="s">
        <v>78</v>
      </c>
      <c r="G38" s="15" t="s">
        <v>70</v>
      </c>
      <c r="H38" s="24" t="s">
        <v>79</v>
      </c>
    </row>
    <row r="39" s="5" customFormat="1" ht="49" customHeight="1" spans="1:8">
      <c r="A39" s="13">
        <f t="shared" si="2"/>
        <v>36</v>
      </c>
      <c r="B39" s="12" t="s">
        <v>80</v>
      </c>
      <c r="C39" s="18" t="s">
        <v>64</v>
      </c>
      <c r="D39" s="19">
        <v>1</v>
      </c>
      <c r="E39" s="13" t="s">
        <v>13</v>
      </c>
      <c r="F39" s="14" t="s">
        <v>14</v>
      </c>
      <c r="G39" s="15" t="s">
        <v>65</v>
      </c>
      <c r="H39" s="18"/>
    </row>
    <row r="40" s="4" customFormat="1" ht="66" customHeight="1" spans="1:8">
      <c r="A40" s="13">
        <f t="shared" si="2"/>
        <v>37</v>
      </c>
      <c r="B40" s="16"/>
      <c r="C40" s="13" t="s">
        <v>81</v>
      </c>
      <c r="D40" s="13">
        <v>1</v>
      </c>
      <c r="E40" s="13" t="s">
        <v>50</v>
      </c>
      <c r="F40" s="14" t="s">
        <v>82</v>
      </c>
      <c r="G40" s="15" t="s">
        <v>65</v>
      </c>
      <c r="H40" s="13"/>
    </row>
    <row r="41" s="5" customFormat="1" ht="53" customHeight="1" spans="1:8">
      <c r="A41" s="13">
        <f t="shared" si="2"/>
        <v>38</v>
      </c>
      <c r="B41" s="16"/>
      <c r="C41" s="18" t="s">
        <v>83</v>
      </c>
      <c r="D41" s="19">
        <v>1</v>
      </c>
      <c r="E41" s="13" t="s">
        <v>50</v>
      </c>
      <c r="F41" s="14" t="s">
        <v>62</v>
      </c>
      <c r="G41" s="15" t="s">
        <v>65</v>
      </c>
      <c r="H41" s="18"/>
    </row>
    <row r="42" s="5" customFormat="1" ht="62" customHeight="1" spans="1:8">
      <c r="A42" s="13">
        <f t="shared" si="2"/>
        <v>39</v>
      </c>
      <c r="B42" s="16"/>
      <c r="C42" s="18" t="s">
        <v>84</v>
      </c>
      <c r="D42" s="19">
        <v>1</v>
      </c>
      <c r="E42" s="13" t="s">
        <v>13</v>
      </c>
      <c r="F42" s="14" t="s">
        <v>32</v>
      </c>
      <c r="G42" s="15" t="s">
        <v>65</v>
      </c>
      <c r="H42" s="18" t="s">
        <v>85</v>
      </c>
    </row>
    <row r="43" s="5" customFormat="1" ht="69" customHeight="1" spans="1:8">
      <c r="A43" s="13">
        <f t="shared" si="2"/>
        <v>40</v>
      </c>
      <c r="B43" s="17"/>
      <c r="C43" s="18" t="s">
        <v>86</v>
      </c>
      <c r="D43" s="19">
        <v>1</v>
      </c>
      <c r="E43" s="13" t="s">
        <v>13</v>
      </c>
      <c r="F43" s="14" t="s">
        <v>87</v>
      </c>
      <c r="G43" s="15" t="s">
        <v>70</v>
      </c>
      <c r="H43" s="15" t="s">
        <v>75</v>
      </c>
    </row>
    <row r="44" s="3" customFormat="1" ht="48" customHeight="1" spans="1:8">
      <c r="A44" s="13">
        <f t="shared" si="2"/>
        <v>41</v>
      </c>
      <c r="B44" s="12" t="s">
        <v>88</v>
      </c>
      <c r="C44" s="13" t="s">
        <v>89</v>
      </c>
      <c r="D44" s="13">
        <v>1</v>
      </c>
      <c r="E44" s="13" t="s">
        <v>50</v>
      </c>
      <c r="F44" s="10" t="s">
        <v>90</v>
      </c>
      <c r="G44" s="15" t="s">
        <v>70</v>
      </c>
      <c r="H44" s="15" t="s">
        <v>75</v>
      </c>
    </row>
    <row r="45" s="3" customFormat="1" ht="47" customHeight="1" spans="1:8">
      <c r="A45" s="13">
        <f t="shared" ref="A45:A53" si="3">ROW()-3</f>
        <v>42</v>
      </c>
      <c r="B45" s="16"/>
      <c r="C45" s="13" t="s">
        <v>91</v>
      </c>
      <c r="D45" s="13">
        <v>1</v>
      </c>
      <c r="E45" s="13" t="s">
        <v>50</v>
      </c>
      <c r="F45" s="14" t="s">
        <v>92</v>
      </c>
      <c r="G45" s="15" t="s">
        <v>70</v>
      </c>
      <c r="H45" s="15" t="s">
        <v>75</v>
      </c>
    </row>
    <row r="46" s="3" customFormat="1" ht="55" customHeight="1" spans="1:8">
      <c r="A46" s="13">
        <f t="shared" si="3"/>
        <v>43</v>
      </c>
      <c r="B46" s="16"/>
      <c r="C46" s="13" t="s">
        <v>84</v>
      </c>
      <c r="D46" s="13">
        <v>1</v>
      </c>
      <c r="E46" s="13" t="s">
        <v>50</v>
      </c>
      <c r="F46" s="14" t="s">
        <v>32</v>
      </c>
      <c r="G46" s="15" t="s">
        <v>65</v>
      </c>
      <c r="H46" s="18" t="s">
        <v>93</v>
      </c>
    </row>
    <row r="47" s="6" customFormat="1" ht="47" customHeight="1" spans="1:8">
      <c r="A47" s="13">
        <f t="shared" si="3"/>
        <v>44</v>
      </c>
      <c r="B47" s="17"/>
      <c r="C47" s="13" t="s">
        <v>94</v>
      </c>
      <c r="D47" s="13">
        <v>1</v>
      </c>
      <c r="E47" s="13" t="s">
        <v>50</v>
      </c>
      <c r="F47" s="14" t="s">
        <v>18</v>
      </c>
      <c r="G47" s="15" t="s">
        <v>65</v>
      </c>
      <c r="H47" s="13"/>
    </row>
    <row r="48" s="7" customFormat="1" ht="55" customHeight="1" spans="1:8">
      <c r="A48" s="13">
        <f t="shared" si="3"/>
        <v>45</v>
      </c>
      <c r="B48" s="25" t="s">
        <v>95</v>
      </c>
      <c r="C48" s="15" t="s">
        <v>96</v>
      </c>
      <c r="D48" s="15">
        <v>1</v>
      </c>
      <c r="E48" s="13" t="s">
        <v>50</v>
      </c>
      <c r="F48" s="14" t="s">
        <v>32</v>
      </c>
      <c r="G48" s="15" t="s">
        <v>97</v>
      </c>
      <c r="H48" s="26" t="s">
        <v>98</v>
      </c>
    </row>
    <row r="49" s="7" customFormat="1" ht="65" customHeight="1" spans="1:8">
      <c r="A49" s="13">
        <f t="shared" si="3"/>
        <v>46</v>
      </c>
      <c r="B49" s="27"/>
      <c r="C49" s="15" t="s">
        <v>99</v>
      </c>
      <c r="D49" s="15">
        <v>1</v>
      </c>
      <c r="E49" s="13" t="s">
        <v>50</v>
      </c>
      <c r="F49" s="14" t="s">
        <v>87</v>
      </c>
      <c r="G49" s="15" t="s">
        <v>100</v>
      </c>
      <c r="H49" s="28"/>
    </row>
    <row r="50" s="7" customFormat="1" ht="62" customHeight="1" spans="1:8">
      <c r="A50" s="13">
        <f t="shared" si="3"/>
        <v>47</v>
      </c>
      <c r="B50" s="29"/>
      <c r="C50" s="15" t="s">
        <v>101</v>
      </c>
      <c r="D50" s="15">
        <v>1</v>
      </c>
      <c r="E50" s="13" t="s">
        <v>50</v>
      </c>
      <c r="F50" s="14" t="s">
        <v>102</v>
      </c>
      <c r="G50" s="15" t="s">
        <v>100</v>
      </c>
      <c r="H50" s="28"/>
    </row>
    <row r="51" s="4" customFormat="1" ht="44" customHeight="1" spans="1:8">
      <c r="A51" s="13">
        <f t="shared" si="3"/>
        <v>48</v>
      </c>
      <c r="B51" s="13" t="s">
        <v>103</v>
      </c>
      <c r="C51" s="13" t="s">
        <v>104</v>
      </c>
      <c r="D51" s="13">
        <v>1</v>
      </c>
      <c r="E51" s="13" t="s">
        <v>13</v>
      </c>
      <c r="F51" s="14" t="s">
        <v>105</v>
      </c>
      <c r="G51" s="15" t="s">
        <v>100</v>
      </c>
      <c r="H51" s="13"/>
    </row>
    <row r="52" s="5" customFormat="1" ht="36" customHeight="1" spans="1:8">
      <c r="A52" s="30" t="s">
        <v>106</v>
      </c>
      <c r="B52" s="31"/>
      <c r="C52" s="32"/>
      <c r="D52" s="33">
        <f>SUM(D4:D51)</f>
        <v>52</v>
      </c>
      <c r="E52" s="19"/>
      <c r="F52" s="19"/>
      <c r="G52" s="15"/>
      <c r="H52" s="18"/>
    </row>
    <row r="53" spans="7:7">
      <c r="G53" s="34"/>
    </row>
    <row r="54" s="5" customFormat="1" ht="98" customHeight="1" spans="1:8">
      <c r="A54" s="35" t="s">
        <v>107</v>
      </c>
      <c r="B54" s="35"/>
      <c r="C54" s="35"/>
      <c r="D54" s="35"/>
      <c r="E54" s="35"/>
      <c r="F54" s="35"/>
      <c r="G54" s="35"/>
      <c r="H54" s="35"/>
    </row>
    <row r="55" spans="7:7">
      <c r="G55" s="34"/>
    </row>
    <row r="56" spans="7:7">
      <c r="G56" s="34"/>
    </row>
    <row r="57" spans="7:7">
      <c r="G57" s="34"/>
    </row>
    <row r="58" spans="7:7">
      <c r="G58" s="34"/>
    </row>
    <row r="59" spans="7:7">
      <c r="G59" s="34"/>
    </row>
    <row r="60" spans="7:7">
      <c r="G60" s="34"/>
    </row>
    <row r="61" spans="7:7">
      <c r="G61" s="34"/>
    </row>
    <row r="62" spans="7:7">
      <c r="G62" s="34"/>
    </row>
    <row r="63" spans="7:7">
      <c r="G63" s="34"/>
    </row>
    <row r="64" spans="7:7">
      <c r="G64" s="34"/>
    </row>
    <row r="65" spans="7:7">
      <c r="G65" s="34"/>
    </row>
    <row r="66" spans="7:7">
      <c r="G66" s="34"/>
    </row>
    <row r="67" spans="7:7">
      <c r="G67" s="34"/>
    </row>
    <row r="68" spans="7:7">
      <c r="G68" s="34"/>
    </row>
    <row r="69" spans="7:7">
      <c r="G69" s="34"/>
    </row>
    <row r="70" spans="7:7">
      <c r="G70" s="34"/>
    </row>
    <row r="71" spans="7:7">
      <c r="G71" s="34"/>
    </row>
    <row r="72" spans="7:7">
      <c r="G72" s="34"/>
    </row>
    <row r="73" spans="7:7">
      <c r="G73" s="34"/>
    </row>
    <row r="74" spans="7:7">
      <c r="G74" s="34"/>
    </row>
    <row r="75" spans="7:7">
      <c r="G75" s="34"/>
    </row>
    <row r="76" spans="7:7">
      <c r="G76" s="34"/>
    </row>
    <row r="77" spans="7:7">
      <c r="G77" s="34"/>
    </row>
    <row r="78" spans="7:7">
      <c r="G78" s="34"/>
    </row>
    <row r="79" spans="7:7">
      <c r="G79" s="34"/>
    </row>
    <row r="80" spans="7:7">
      <c r="G80" s="34"/>
    </row>
    <row r="81" spans="7:7">
      <c r="G81" s="34"/>
    </row>
    <row r="82" spans="7:7">
      <c r="G82" s="34"/>
    </row>
    <row r="83" spans="7:7">
      <c r="G83" s="34"/>
    </row>
    <row r="84" spans="7:7">
      <c r="G84" s="34"/>
    </row>
    <row r="85" spans="7:7">
      <c r="G85" s="34"/>
    </row>
    <row r="86" spans="7:7">
      <c r="G86" s="34"/>
    </row>
    <row r="87" spans="7:7">
      <c r="G87" s="34"/>
    </row>
    <row r="88" spans="7:7">
      <c r="G88" s="34"/>
    </row>
    <row r="89" spans="7:7">
      <c r="G89" s="34"/>
    </row>
    <row r="90" spans="7:7">
      <c r="G90" s="34"/>
    </row>
    <row r="91" spans="7:7">
      <c r="G91" s="34"/>
    </row>
    <row r="92" spans="7:7">
      <c r="G92" s="34"/>
    </row>
    <row r="93" spans="7:7">
      <c r="G93" s="34"/>
    </row>
    <row r="94" spans="7:7">
      <c r="G94" s="34"/>
    </row>
    <row r="95" spans="7:7">
      <c r="G95" s="34"/>
    </row>
    <row r="96" spans="7:7">
      <c r="G96" s="34"/>
    </row>
    <row r="97" spans="7:7">
      <c r="G97" s="34"/>
    </row>
    <row r="98" spans="7:7">
      <c r="G98" s="34"/>
    </row>
    <row r="99" spans="7:7">
      <c r="G99" s="34"/>
    </row>
    <row r="100" spans="7:7">
      <c r="G100" s="34"/>
    </row>
    <row r="101" spans="7:7">
      <c r="G101" s="34"/>
    </row>
    <row r="102" spans="7:7">
      <c r="G102" s="34"/>
    </row>
    <row r="103" spans="7:7">
      <c r="G103" s="34"/>
    </row>
    <row r="104" spans="7:7">
      <c r="G104" s="34"/>
    </row>
    <row r="105" spans="7:7">
      <c r="G105" s="34"/>
    </row>
    <row r="106" spans="7:7">
      <c r="G106" s="34"/>
    </row>
    <row r="107" spans="7:7">
      <c r="G107" s="34"/>
    </row>
    <row r="108" spans="7:7">
      <c r="G108" s="34"/>
    </row>
    <row r="109" spans="7:7">
      <c r="G109" s="34"/>
    </row>
    <row r="110" spans="7:7">
      <c r="G110" s="34"/>
    </row>
    <row r="111" spans="7:7">
      <c r="G111" s="34"/>
    </row>
    <row r="112" spans="7:7">
      <c r="G112" s="34"/>
    </row>
    <row r="113" spans="7:7">
      <c r="G113" s="34"/>
    </row>
    <row r="114" spans="7:7">
      <c r="G114" s="34"/>
    </row>
    <row r="115" spans="7:7">
      <c r="G115" s="34"/>
    </row>
    <row r="116" spans="7:7">
      <c r="G116" s="34"/>
    </row>
    <row r="117" spans="7:7">
      <c r="G117" s="34"/>
    </row>
    <row r="118" spans="7:7">
      <c r="G118" s="34"/>
    </row>
    <row r="119" spans="7:7">
      <c r="G119" s="34"/>
    </row>
    <row r="120" spans="7:7">
      <c r="G120" s="34"/>
    </row>
    <row r="121" spans="7:7">
      <c r="G121" s="34"/>
    </row>
    <row r="122" spans="7:7">
      <c r="G122" s="34"/>
    </row>
    <row r="123" spans="7:7">
      <c r="G123" s="34"/>
    </row>
    <row r="124" spans="7:7">
      <c r="G124" s="34"/>
    </row>
    <row r="125" spans="7:7">
      <c r="G125" s="34"/>
    </row>
    <row r="126" spans="7:7">
      <c r="G126" s="34"/>
    </row>
    <row r="127" spans="7:7">
      <c r="G127" s="34"/>
    </row>
    <row r="128" spans="7:7">
      <c r="G128" s="34"/>
    </row>
    <row r="129" spans="7:7">
      <c r="G129" s="34"/>
    </row>
    <row r="130" spans="7:7">
      <c r="G130" s="34"/>
    </row>
    <row r="131" spans="7:7">
      <c r="G131" s="34"/>
    </row>
    <row r="132" spans="7:7">
      <c r="G132" s="34"/>
    </row>
    <row r="133" spans="7:7">
      <c r="G133" s="34"/>
    </row>
    <row r="134" spans="7:7">
      <c r="G134" s="34"/>
    </row>
    <row r="135" spans="7:7">
      <c r="G135" s="34"/>
    </row>
    <row r="136" spans="7:7">
      <c r="G136" s="34"/>
    </row>
    <row r="137" spans="7:7">
      <c r="G137" s="34"/>
    </row>
    <row r="138" spans="7:7">
      <c r="G138" s="34"/>
    </row>
    <row r="139" spans="7:7">
      <c r="G139" s="36"/>
    </row>
  </sheetData>
  <mergeCells count="15">
    <mergeCell ref="A2:H2"/>
    <mergeCell ref="A52:C52"/>
    <mergeCell ref="A54:H54"/>
    <mergeCell ref="B4:B7"/>
    <mergeCell ref="B8:B9"/>
    <mergeCell ref="B10:B12"/>
    <mergeCell ref="B14:B20"/>
    <mergeCell ref="B22:B23"/>
    <mergeCell ref="B24:B26"/>
    <mergeCell ref="B28:B30"/>
    <mergeCell ref="B31:B32"/>
    <mergeCell ref="B34:B36"/>
    <mergeCell ref="B39:B43"/>
    <mergeCell ref="B44:B47"/>
    <mergeCell ref="B48:B50"/>
  </mergeCells>
  <pageMargins left="0.393055555555556" right="0.314583333333333" top="0.590277777777778" bottom="0.550694444444444" header="0.298611111111111" footer="0.298611111111111"/>
  <pageSetup paperSize="9" orientation="landscape" horizontalDpi="600"/>
  <headerFooter>
    <oddFooter>&amp;C第 &amp;P 页，共 &amp;N 页</oddFooter>
  </headerFooter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温州场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丁林东</cp:lastModifiedBy>
  <dcterms:created xsi:type="dcterms:W3CDTF">2006-09-16T00:00:00Z</dcterms:created>
  <dcterms:modified xsi:type="dcterms:W3CDTF">2024-10-16T10:51:18Z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1E73E485DDAB43B0A0CDF9A0EC719D06_13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